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firstSheet="1" activeTab="1"/>
  </bookViews>
  <sheets>
    <sheet name="Macro1" sheetId="1" state="hidden" r:id="rId1"/>
    <sheet name="推免生汇总表" sheetId="2" r:id="rId2"/>
    <sheet name="候补" sheetId="3" r:id="rId3"/>
    <sheet name="特殊专长" sheetId="4" r:id="rId4"/>
  </sheets>
  <definedNames>
    <definedName name="_xlnm.Print_Area" localSheetId="0" hidden="1">'Macro1'!$A$2</definedName>
    <definedName name="_xlnm.Print_Titles" localSheetId="2">'候补'!$1:$2</definedName>
    <definedName name="_xlnm.Print_Titles" localSheetId="1">'推免生汇总表'!$1:$2</definedName>
  </definedNames>
  <calcPr fullCalcOnLoad="1"/>
</workbook>
</file>

<file path=xl/sharedStrings.xml><?xml version="1.0" encoding="utf-8"?>
<sst xmlns="http://schemas.openxmlformats.org/spreadsheetml/2006/main" count="248" uniqueCount="118">
  <si>
    <t>序号</t>
  </si>
  <si>
    <t>学院</t>
  </si>
  <si>
    <t>专业</t>
  </si>
  <si>
    <t>班级</t>
  </si>
  <si>
    <t>学号</t>
  </si>
  <si>
    <t>姓名</t>
  </si>
  <si>
    <t>外语
四级</t>
  </si>
  <si>
    <t>必修课
平均学分绩</t>
  </si>
  <si>
    <t>专业
排名</t>
  </si>
  <si>
    <t>加分</t>
  </si>
  <si>
    <t>综合
成绩</t>
  </si>
  <si>
    <t>推荐
排名</t>
  </si>
  <si>
    <t>专业/
学院</t>
  </si>
  <si>
    <t>加分备注</t>
  </si>
  <si>
    <t>是否直博及专业</t>
  </si>
  <si>
    <t>1</t>
  </si>
  <si>
    <t>机车车辆工程学院</t>
  </si>
  <si>
    <t>车辆工程</t>
  </si>
  <si>
    <t>车辆178</t>
  </si>
  <si>
    <t>1/433</t>
  </si>
  <si>
    <t>大连市三好学生</t>
  </si>
  <si>
    <t>否</t>
  </si>
  <si>
    <t>2</t>
  </si>
  <si>
    <t>车辆(詹)172</t>
  </si>
  <si>
    <t>王旭鹏</t>
  </si>
  <si>
    <t>7/433</t>
  </si>
  <si>
    <t>3</t>
  </si>
  <si>
    <t>车辆(詹)171</t>
  </si>
  <si>
    <t>袁咏祎</t>
  </si>
  <si>
    <t>2/433</t>
  </si>
  <si>
    <t>4</t>
  </si>
  <si>
    <t>孟凡愚</t>
  </si>
  <si>
    <t>3/433</t>
  </si>
  <si>
    <t>5</t>
  </si>
  <si>
    <t>吕冲</t>
  </si>
  <si>
    <t>4/433</t>
  </si>
  <si>
    <t>6</t>
  </si>
  <si>
    <t>周岩</t>
  </si>
  <si>
    <t>5/433</t>
  </si>
  <si>
    <t>7</t>
  </si>
  <si>
    <t>李鹏航</t>
  </si>
  <si>
    <t>6/433</t>
  </si>
  <si>
    <t>8</t>
  </si>
  <si>
    <t>范晓达</t>
  </si>
  <si>
    <t>8/433</t>
  </si>
  <si>
    <t>9</t>
  </si>
  <si>
    <t>张一敏</t>
  </si>
  <si>
    <t>9/433</t>
  </si>
  <si>
    <t>10</t>
  </si>
  <si>
    <t>孟凡迪</t>
  </si>
  <si>
    <t>10/433</t>
  </si>
  <si>
    <t>11</t>
  </si>
  <si>
    <t>张国栋</t>
  </si>
  <si>
    <t>11/433</t>
  </si>
  <si>
    <t>12</t>
  </si>
  <si>
    <t>交通设备与控制工程</t>
  </si>
  <si>
    <t>设备171</t>
  </si>
  <si>
    <t>杨严</t>
  </si>
  <si>
    <t>1/54</t>
  </si>
  <si>
    <t>13</t>
  </si>
  <si>
    <t>吴卫</t>
  </si>
  <si>
    <t>2/54</t>
  </si>
  <si>
    <t>14</t>
  </si>
  <si>
    <t>测控技术与仪器</t>
  </si>
  <si>
    <t>测控172</t>
  </si>
  <si>
    <t>田瑾然</t>
  </si>
  <si>
    <t>1/56</t>
  </si>
  <si>
    <t>15</t>
  </si>
  <si>
    <t>测控技术与仪器＋软件工程</t>
  </si>
  <si>
    <t>R测控161</t>
  </si>
  <si>
    <t>王浩月</t>
  </si>
  <si>
    <t>1/60</t>
  </si>
  <si>
    <t>16</t>
  </si>
  <si>
    <t>R测控162</t>
  </si>
  <si>
    <t>任肖</t>
  </si>
  <si>
    <t>2/60</t>
  </si>
  <si>
    <t>外语四级</t>
  </si>
  <si>
    <t>推荐
顺序</t>
  </si>
  <si>
    <t>备注</t>
  </si>
  <si>
    <t>是否直博</t>
  </si>
  <si>
    <t>13/433</t>
  </si>
  <si>
    <t xml:space="preserve"> </t>
  </si>
  <si>
    <t>靳鸿泽</t>
  </si>
  <si>
    <t>15/433</t>
  </si>
  <si>
    <t>曾毅</t>
  </si>
  <si>
    <t>16/433</t>
  </si>
  <si>
    <t>车辆173</t>
  </si>
  <si>
    <t>张金玉</t>
  </si>
  <si>
    <t>17/433</t>
  </si>
  <si>
    <t>尹幸福</t>
  </si>
  <si>
    <t>18/433</t>
  </si>
  <si>
    <t>陈胜</t>
  </si>
  <si>
    <t>514</t>
  </si>
  <si>
    <t>19/433</t>
  </si>
  <si>
    <t>91.32</t>
  </si>
  <si>
    <t>1716010221</t>
  </si>
  <si>
    <t>张旭飞</t>
  </si>
  <si>
    <t>517</t>
  </si>
  <si>
    <t>88.26</t>
  </si>
  <si>
    <t>2/56</t>
  </si>
  <si>
    <t>1716030128</t>
  </si>
  <si>
    <t>雷知利</t>
  </si>
  <si>
    <t>500</t>
  </si>
  <si>
    <t>86.47</t>
  </si>
  <si>
    <t>3/54</t>
  </si>
  <si>
    <t>王玉莹</t>
  </si>
  <si>
    <t>4/60</t>
  </si>
  <si>
    <t>必修课
平均
学分绩</t>
  </si>
  <si>
    <t>加分
备注</t>
  </si>
  <si>
    <t>创新、创业获奖情况</t>
  </si>
  <si>
    <t>91.416</t>
  </si>
  <si>
    <t>1、第三届全国大学生集成电路创新创业大赛决赛(国赛)  全国三等奖  基于BLE和NFC的防丢卡套的研制 排名1/3
2、第十二届全国周培源大学生力学竞赛  国家优秀奖        排名1/1
3、2019 年辽宁省普通高等学校本科大学生物理实验竞赛决赛 省级一等奖 滚动法转动惯量测量仪 排名1/3
4、第十届全国大学生数学竞赛辽宁省赛区   省级一等奖     排名1/1
5、2019年辽宁省普通高等学校本科大学生机械创新设计大赛慧鱼组 省级二等奖 智能衣柜  排名1/5
6、第七届辽宁省大学生创新创业年会  机器人小车焊接构架变形预测与控制入选 排名1/3</t>
  </si>
  <si>
    <t>王胤达</t>
  </si>
  <si>
    <t>王登龙</t>
  </si>
  <si>
    <t>是，车辆工程</t>
  </si>
  <si>
    <t>机车车辆工程学院2021届本科毕业生免试攻读硕士研究生推荐名单汇总表（正式）</t>
  </si>
  <si>
    <t>机车车辆工程学院2021届本科毕业生免试攻读硕士研究生推荐名单汇总表（候补）</t>
  </si>
  <si>
    <t>机车车辆工程学院2021届本科毕业生免试攻读硕士研究生推荐名单汇总表（创新创业专长特殊申请）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</si>
</sst>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5" applyNumberFormat="0" applyAlignment="0" applyProtection="0"/>
    <xf numFmtId="0" fontId="8" fillId="2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6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0" fillId="38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0" fontId="6" fillId="0" borderId="10" xfId="45" applyFont="1" applyBorder="1" applyAlignment="1">
      <alignment horizontal="center" vertical="center" shrinkToFit="1"/>
      <protection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45" applyFont="1" applyBorder="1" applyAlignment="1">
      <alignment horizontal="center" vertical="center" shrinkToFit="1"/>
      <protection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9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wrapText="1"/>
    </xf>
    <xf numFmtId="0" fontId="7" fillId="0" borderId="14" xfId="44" applyFont="1" applyBorder="1" applyAlignment="1">
      <alignment horizontal="center" vertical="center" shrinkToFit="1"/>
      <protection/>
    </xf>
    <xf numFmtId="49" fontId="4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wrapText="1" shrinkToFit="1"/>
    </xf>
    <xf numFmtId="49" fontId="2" fillId="39" borderId="1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2" fillId="0" borderId="10" xfId="45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49" fontId="6" fillId="39" borderId="10" xfId="0" applyNumberFormat="1" applyFont="1" applyFill="1" applyBorder="1" applyAlignment="1">
      <alignment horizontal="center" vertical="center" shrinkToFit="1"/>
    </xf>
    <xf numFmtId="177" fontId="6" fillId="39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49" fontId="4" fillId="39" borderId="12" xfId="0" applyNumberFormat="1" applyFont="1" applyFill="1" applyBorder="1" applyAlignment="1">
      <alignment horizontal="center" vertical="center" wrapText="1" shrinkToFit="1"/>
    </xf>
    <xf numFmtId="49" fontId="4" fillId="39" borderId="1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</cellXfs>
  <cellStyles count="5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_推免生汇总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G8" sqref="G8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Kaspersk"</f>
        <v>Deleted By Kaspersk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6" sqref="S6"/>
    </sheetView>
  </sheetViews>
  <sheetFormatPr defaultColWidth="9.00390625" defaultRowHeight="14.25"/>
  <cols>
    <col min="1" max="1" width="3.875" style="6" customWidth="1"/>
    <col min="2" max="2" width="14.625" style="43" customWidth="1"/>
    <col min="3" max="3" width="12.75390625" style="43" customWidth="1"/>
    <col min="4" max="4" width="13.25390625" style="6" customWidth="1"/>
    <col min="5" max="5" width="11.625" style="6" bestFit="1" customWidth="1"/>
    <col min="6" max="6" width="7.50390625" style="6" customWidth="1"/>
    <col min="7" max="7" width="7.125" style="27" customWidth="1"/>
    <col min="8" max="8" width="10.00390625" style="26" customWidth="1"/>
    <col min="9" max="9" width="6.50390625" style="6" customWidth="1"/>
    <col min="10" max="10" width="5.625" style="6" customWidth="1"/>
    <col min="11" max="11" width="6.875" style="6" customWidth="1"/>
    <col min="12" max="13" width="5.125" style="6" customWidth="1"/>
    <col min="14" max="14" width="13.25390625" style="6" customWidth="1"/>
    <col min="15" max="15" width="10.75390625" style="6" customWidth="1"/>
    <col min="16" max="16384" width="9.00390625" style="6" customWidth="1"/>
  </cols>
  <sheetData>
    <row r="1" spans="1:14" ht="29.25" customHeight="1">
      <c r="A1" s="4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33" customHeight="1">
      <c r="A2" s="9" t="s">
        <v>0</v>
      </c>
      <c r="B2" s="13" t="s">
        <v>1</v>
      </c>
      <c r="C2" s="13" t="s">
        <v>2</v>
      </c>
      <c r="D2" s="9" t="s">
        <v>3</v>
      </c>
      <c r="E2" s="9" t="s">
        <v>4</v>
      </c>
      <c r="F2" s="9" t="s">
        <v>5</v>
      </c>
      <c r="G2" s="44" t="s">
        <v>6</v>
      </c>
      <c r="H2" s="37" t="s">
        <v>7</v>
      </c>
      <c r="I2" s="13" t="s">
        <v>8</v>
      </c>
      <c r="J2" s="9" t="s">
        <v>9</v>
      </c>
      <c r="K2" s="13" t="s">
        <v>10</v>
      </c>
      <c r="L2" s="46" t="s">
        <v>11</v>
      </c>
      <c r="M2" s="46" t="s">
        <v>12</v>
      </c>
      <c r="N2" s="47" t="s">
        <v>13</v>
      </c>
      <c r="O2" s="47" t="s">
        <v>14</v>
      </c>
    </row>
    <row r="3" spans="1:15" ht="27.75" customHeight="1">
      <c r="A3" s="42" t="s">
        <v>15</v>
      </c>
      <c r="B3" s="15" t="s">
        <v>16</v>
      </c>
      <c r="C3" s="30" t="s">
        <v>17</v>
      </c>
      <c r="D3" s="3" t="s">
        <v>18</v>
      </c>
      <c r="E3" s="30">
        <v>1703020212</v>
      </c>
      <c r="F3" s="1" t="s">
        <v>112</v>
      </c>
      <c r="G3" s="30">
        <v>581</v>
      </c>
      <c r="H3" s="31">
        <v>95.1792828685259</v>
      </c>
      <c r="I3" s="30" t="s">
        <v>19</v>
      </c>
      <c r="J3" s="39">
        <v>1</v>
      </c>
      <c r="K3" s="40">
        <f aca="true" t="shared" si="0" ref="K3:K13">SUM(J3,H3)</f>
        <v>96.1792828685259</v>
      </c>
      <c r="L3" s="30">
        <v>1</v>
      </c>
      <c r="M3" s="41" t="s">
        <v>2</v>
      </c>
      <c r="N3" s="42" t="s">
        <v>20</v>
      </c>
      <c r="O3" s="15" t="s">
        <v>21</v>
      </c>
    </row>
    <row r="4" spans="1:15" ht="27.75" customHeight="1">
      <c r="A4" s="42" t="s">
        <v>22</v>
      </c>
      <c r="B4" s="15" t="s">
        <v>16</v>
      </c>
      <c r="C4" s="30" t="s">
        <v>17</v>
      </c>
      <c r="D4" s="3" t="s">
        <v>23</v>
      </c>
      <c r="E4" s="30">
        <v>1703010721</v>
      </c>
      <c r="F4" s="30" t="s">
        <v>24</v>
      </c>
      <c r="G4" s="30">
        <v>519</v>
      </c>
      <c r="H4" s="31">
        <v>93.664</v>
      </c>
      <c r="I4" s="30" t="s">
        <v>25</v>
      </c>
      <c r="J4" s="39">
        <v>1</v>
      </c>
      <c r="K4" s="40">
        <f t="shared" si="0"/>
        <v>94.664</v>
      </c>
      <c r="L4" s="30">
        <v>2</v>
      </c>
      <c r="M4" s="41" t="s">
        <v>2</v>
      </c>
      <c r="N4" s="42" t="s">
        <v>20</v>
      </c>
      <c r="O4" s="15" t="s">
        <v>21</v>
      </c>
    </row>
    <row r="5" spans="1:15" ht="27.75" customHeight="1">
      <c r="A5" s="42" t="s">
        <v>26</v>
      </c>
      <c r="B5" s="15" t="s">
        <v>16</v>
      </c>
      <c r="C5" s="30" t="s">
        <v>17</v>
      </c>
      <c r="D5" s="3" t="s">
        <v>27</v>
      </c>
      <c r="E5" s="30">
        <v>1703011224</v>
      </c>
      <c r="F5" s="30" t="s">
        <v>28</v>
      </c>
      <c r="G5" s="30">
        <v>564</v>
      </c>
      <c r="H5" s="31">
        <v>94.348</v>
      </c>
      <c r="I5" s="30" t="s">
        <v>29</v>
      </c>
      <c r="J5" s="39"/>
      <c r="K5" s="40">
        <f t="shared" si="0"/>
        <v>94.348</v>
      </c>
      <c r="L5" s="30">
        <v>3</v>
      </c>
      <c r="M5" s="41" t="s">
        <v>2</v>
      </c>
      <c r="N5" s="48"/>
      <c r="O5" s="15" t="s">
        <v>21</v>
      </c>
    </row>
    <row r="6" spans="1:15" ht="27.75" customHeight="1">
      <c r="A6" s="42" t="s">
        <v>30</v>
      </c>
      <c r="B6" s="15" t="s">
        <v>16</v>
      </c>
      <c r="C6" s="30" t="s">
        <v>17</v>
      </c>
      <c r="D6" s="3" t="s">
        <v>27</v>
      </c>
      <c r="E6" s="30">
        <v>1703010316</v>
      </c>
      <c r="F6" s="30" t="s">
        <v>31</v>
      </c>
      <c r="G6" s="30">
        <v>510</v>
      </c>
      <c r="H6" s="31">
        <v>94.32</v>
      </c>
      <c r="I6" s="30" t="s">
        <v>32</v>
      </c>
      <c r="J6" s="39"/>
      <c r="K6" s="40">
        <f t="shared" si="0"/>
        <v>94.32</v>
      </c>
      <c r="L6" s="30">
        <v>4</v>
      </c>
      <c r="M6" s="41" t="s">
        <v>2</v>
      </c>
      <c r="N6" s="48"/>
      <c r="O6" s="15" t="s">
        <v>21</v>
      </c>
    </row>
    <row r="7" spans="1:15" ht="27.75" customHeight="1">
      <c r="A7" s="42" t="s">
        <v>33</v>
      </c>
      <c r="B7" s="15" t="s">
        <v>16</v>
      </c>
      <c r="C7" s="30" t="s">
        <v>17</v>
      </c>
      <c r="D7" s="3" t="s">
        <v>23</v>
      </c>
      <c r="E7" s="30">
        <v>1703011216</v>
      </c>
      <c r="F7" s="30" t="s">
        <v>34</v>
      </c>
      <c r="G7" s="30">
        <v>446</v>
      </c>
      <c r="H7" s="31">
        <v>93.716</v>
      </c>
      <c r="I7" s="30" t="s">
        <v>35</v>
      </c>
      <c r="J7" s="39"/>
      <c r="K7" s="40">
        <f t="shared" si="0"/>
        <v>93.716</v>
      </c>
      <c r="L7" s="30">
        <v>5</v>
      </c>
      <c r="M7" s="41" t="s">
        <v>2</v>
      </c>
      <c r="N7" s="48"/>
      <c r="O7" s="15" t="s">
        <v>21</v>
      </c>
    </row>
    <row r="8" spans="1:15" ht="27.75" customHeight="1">
      <c r="A8" s="42" t="s">
        <v>36</v>
      </c>
      <c r="B8" s="15" t="s">
        <v>16</v>
      </c>
      <c r="C8" s="30" t="s">
        <v>17</v>
      </c>
      <c r="D8" s="3" t="s">
        <v>23</v>
      </c>
      <c r="E8" s="30">
        <v>1703010116</v>
      </c>
      <c r="F8" s="30" t="s">
        <v>37</v>
      </c>
      <c r="G8" s="30">
        <v>480</v>
      </c>
      <c r="H8" s="31">
        <v>93.692</v>
      </c>
      <c r="I8" s="30" t="s">
        <v>38</v>
      </c>
      <c r="J8" s="39"/>
      <c r="K8" s="40">
        <f t="shared" si="0"/>
        <v>93.692</v>
      </c>
      <c r="L8" s="30">
        <v>6</v>
      </c>
      <c r="M8" s="41" t="s">
        <v>2</v>
      </c>
      <c r="N8" s="48"/>
      <c r="O8" s="15" t="s">
        <v>21</v>
      </c>
    </row>
    <row r="9" spans="1:15" ht="27.75" customHeight="1">
      <c r="A9" s="42" t="s">
        <v>39</v>
      </c>
      <c r="B9" s="15" t="s">
        <v>16</v>
      </c>
      <c r="C9" s="30" t="s">
        <v>17</v>
      </c>
      <c r="D9" s="3" t="s">
        <v>27</v>
      </c>
      <c r="E9" s="30">
        <v>1703010625</v>
      </c>
      <c r="F9" s="30" t="s">
        <v>40</v>
      </c>
      <c r="G9" s="30">
        <v>539</v>
      </c>
      <c r="H9" s="31">
        <v>93.676</v>
      </c>
      <c r="I9" s="30" t="s">
        <v>41</v>
      </c>
      <c r="J9" s="39"/>
      <c r="K9" s="40">
        <f t="shared" si="0"/>
        <v>93.676</v>
      </c>
      <c r="L9" s="30">
        <v>7</v>
      </c>
      <c r="M9" s="41" t="s">
        <v>2</v>
      </c>
      <c r="N9" s="48"/>
      <c r="O9" s="15" t="s">
        <v>21</v>
      </c>
    </row>
    <row r="10" spans="1:15" ht="27.75" customHeight="1">
      <c r="A10" s="42" t="s">
        <v>42</v>
      </c>
      <c r="B10" s="15" t="s">
        <v>16</v>
      </c>
      <c r="C10" s="30" t="s">
        <v>17</v>
      </c>
      <c r="D10" s="3" t="s">
        <v>27</v>
      </c>
      <c r="E10" s="30">
        <v>1703010802</v>
      </c>
      <c r="F10" s="30" t="s">
        <v>43</v>
      </c>
      <c r="G10" s="30">
        <v>492</v>
      </c>
      <c r="H10" s="31">
        <v>93.26</v>
      </c>
      <c r="I10" s="30" t="s">
        <v>44</v>
      </c>
      <c r="J10" s="39"/>
      <c r="K10" s="40">
        <f t="shared" si="0"/>
        <v>93.26</v>
      </c>
      <c r="L10" s="30">
        <v>8</v>
      </c>
      <c r="M10" s="41" t="s">
        <v>2</v>
      </c>
      <c r="N10" s="15"/>
      <c r="O10" s="15" t="s">
        <v>21</v>
      </c>
    </row>
    <row r="11" spans="1:15" ht="27.75" customHeight="1">
      <c r="A11" s="42" t="s">
        <v>45</v>
      </c>
      <c r="B11" s="15" t="s">
        <v>16</v>
      </c>
      <c r="C11" s="30" t="s">
        <v>17</v>
      </c>
      <c r="D11" s="3" t="s">
        <v>27</v>
      </c>
      <c r="E11" s="30">
        <v>1703010228</v>
      </c>
      <c r="F11" s="30" t="s">
        <v>46</v>
      </c>
      <c r="G11" s="30">
        <v>448</v>
      </c>
      <c r="H11" s="31">
        <v>92.724</v>
      </c>
      <c r="I11" s="30" t="s">
        <v>47</v>
      </c>
      <c r="J11" s="39"/>
      <c r="K11" s="40">
        <f t="shared" si="0"/>
        <v>92.724</v>
      </c>
      <c r="L11" s="30">
        <v>9</v>
      </c>
      <c r="M11" s="41" t="s">
        <v>2</v>
      </c>
      <c r="N11" s="15"/>
      <c r="O11" s="15" t="s">
        <v>21</v>
      </c>
    </row>
    <row r="12" spans="1:15" ht="27.75" customHeight="1">
      <c r="A12" s="42" t="s">
        <v>48</v>
      </c>
      <c r="B12" s="15" t="s">
        <v>16</v>
      </c>
      <c r="C12" s="30" t="s">
        <v>17</v>
      </c>
      <c r="D12" s="3" t="s">
        <v>27</v>
      </c>
      <c r="E12" s="30">
        <v>1703010307</v>
      </c>
      <c r="F12" s="30" t="s">
        <v>49</v>
      </c>
      <c r="G12" s="30">
        <v>501</v>
      </c>
      <c r="H12" s="31">
        <v>92.292</v>
      </c>
      <c r="I12" s="30" t="s">
        <v>50</v>
      </c>
      <c r="J12" s="39"/>
      <c r="K12" s="40">
        <f t="shared" si="0"/>
        <v>92.292</v>
      </c>
      <c r="L12" s="30">
        <v>10</v>
      </c>
      <c r="M12" s="41" t="s">
        <v>2</v>
      </c>
      <c r="N12" s="15"/>
      <c r="O12" s="15" t="s">
        <v>21</v>
      </c>
    </row>
    <row r="13" spans="1:15" ht="27.75" customHeight="1">
      <c r="A13" s="42" t="s">
        <v>51</v>
      </c>
      <c r="B13" s="15" t="s">
        <v>16</v>
      </c>
      <c r="C13" s="30" t="s">
        <v>17</v>
      </c>
      <c r="D13" s="3" t="s">
        <v>23</v>
      </c>
      <c r="E13" s="30">
        <v>1703010321</v>
      </c>
      <c r="F13" s="30" t="s">
        <v>52</v>
      </c>
      <c r="G13" s="30">
        <v>535</v>
      </c>
      <c r="H13" s="31">
        <v>92.292</v>
      </c>
      <c r="I13" s="30" t="s">
        <v>53</v>
      </c>
      <c r="J13" s="39"/>
      <c r="K13" s="40">
        <f t="shared" si="0"/>
        <v>92.292</v>
      </c>
      <c r="L13" s="30">
        <v>11</v>
      </c>
      <c r="M13" s="41" t="s">
        <v>2</v>
      </c>
      <c r="N13" s="48"/>
      <c r="O13" s="15" t="s">
        <v>21</v>
      </c>
    </row>
    <row r="14" spans="1:15" ht="27.75" customHeight="1">
      <c r="A14" s="42" t="s">
        <v>54</v>
      </c>
      <c r="B14" s="15" t="s">
        <v>16</v>
      </c>
      <c r="C14" s="30" t="s">
        <v>55</v>
      </c>
      <c r="D14" s="3" t="s">
        <v>56</v>
      </c>
      <c r="E14" s="30">
        <v>1716030121</v>
      </c>
      <c r="F14" s="30" t="s">
        <v>57</v>
      </c>
      <c r="G14" s="36">
        <v>506</v>
      </c>
      <c r="H14" s="30">
        <v>88.1</v>
      </c>
      <c r="I14" s="30" t="s">
        <v>58</v>
      </c>
      <c r="J14" s="30"/>
      <c r="K14" s="30">
        <v>88.1</v>
      </c>
      <c r="L14" s="30">
        <v>1</v>
      </c>
      <c r="M14" s="41" t="s">
        <v>2</v>
      </c>
      <c r="N14" s="15"/>
      <c r="O14" s="15" t="s">
        <v>21</v>
      </c>
    </row>
    <row r="15" spans="1:15" ht="27.75" customHeight="1">
      <c r="A15" s="42" t="s">
        <v>59</v>
      </c>
      <c r="B15" s="15" t="s">
        <v>16</v>
      </c>
      <c r="C15" s="30" t="s">
        <v>55</v>
      </c>
      <c r="D15" s="3" t="s">
        <v>56</v>
      </c>
      <c r="E15" s="30">
        <v>1716030106</v>
      </c>
      <c r="F15" s="30" t="s">
        <v>60</v>
      </c>
      <c r="G15" s="36">
        <v>571</v>
      </c>
      <c r="H15" s="30">
        <v>87.38</v>
      </c>
      <c r="I15" s="30" t="s">
        <v>61</v>
      </c>
      <c r="J15" s="45"/>
      <c r="K15" s="30">
        <v>87.38</v>
      </c>
      <c r="L15" s="30">
        <v>2</v>
      </c>
      <c r="M15" s="41" t="s">
        <v>2</v>
      </c>
      <c r="N15" s="48"/>
      <c r="O15" s="15" t="s">
        <v>21</v>
      </c>
    </row>
    <row r="16" spans="1:15" ht="27.75" customHeight="1">
      <c r="A16" s="42" t="s">
        <v>62</v>
      </c>
      <c r="B16" s="15" t="s">
        <v>16</v>
      </c>
      <c r="C16" s="30" t="s">
        <v>63</v>
      </c>
      <c r="D16" s="3" t="s">
        <v>64</v>
      </c>
      <c r="E16" s="30">
        <v>1716010202</v>
      </c>
      <c r="F16" s="30" t="s">
        <v>65</v>
      </c>
      <c r="G16" s="36">
        <v>462</v>
      </c>
      <c r="H16" s="30">
        <v>88.54</v>
      </c>
      <c r="I16" s="30" t="s">
        <v>66</v>
      </c>
      <c r="J16" s="45"/>
      <c r="K16" s="30">
        <v>88.54</v>
      </c>
      <c r="L16" s="30">
        <v>1</v>
      </c>
      <c r="M16" s="41" t="s">
        <v>2</v>
      </c>
      <c r="N16" s="48"/>
      <c r="O16" s="15" t="s">
        <v>21</v>
      </c>
    </row>
    <row r="17" spans="1:15" ht="27.75" customHeight="1">
      <c r="A17" s="42" t="s">
        <v>67</v>
      </c>
      <c r="B17" s="15" t="s">
        <v>16</v>
      </c>
      <c r="C17" s="30" t="s">
        <v>68</v>
      </c>
      <c r="D17" s="3" t="s">
        <v>69</v>
      </c>
      <c r="E17" s="30">
        <v>1618040105</v>
      </c>
      <c r="F17" s="30" t="s">
        <v>70</v>
      </c>
      <c r="G17" s="36">
        <v>428</v>
      </c>
      <c r="H17" s="30">
        <v>85.62</v>
      </c>
      <c r="I17" s="30" t="s">
        <v>71</v>
      </c>
      <c r="J17" s="45"/>
      <c r="K17" s="30">
        <v>85.62</v>
      </c>
      <c r="L17" s="30">
        <v>1</v>
      </c>
      <c r="M17" s="41" t="s">
        <v>2</v>
      </c>
      <c r="N17" s="48"/>
      <c r="O17" s="15" t="s">
        <v>21</v>
      </c>
    </row>
    <row r="18" spans="1:15" ht="27.75" customHeight="1">
      <c r="A18" s="42" t="s">
        <v>72</v>
      </c>
      <c r="B18" s="15" t="s">
        <v>16</v>
      </c>
      <c r="C18" s="30" t="s">
        <v>68</v>
      </c>
      <c r="D18" s="3" t="s">
        <v>73</v>
      </c>
      <c r="E18" s="30">
        <v>1618040206</v>
      </c>
      <c r="F18" s="30" t="s">
        <v>74</v>
      </c>
      <c r="G18" s="36">
        <v>476</v>
      </c>
      <c r="H18" s="30">
        <v>84.33</v>
      </c>
      <c r="I18" s="30" t="s">
        <v>75</v>
      </c>
      <c r="J18" s="45"/>
      <c r="K18" s="30">
        <v>84.33</v>
      </c>
      <c r="L18" s="30">
        <v>2</v>
      </c>
      <c r="M18" s="41" t="s">
        <v>2</v>
      </c>
      <c r="N18" s="48"/>
      <c r="O18" s="15" t="s">
        <v>21</v>
      </c>
    </row>
  </sheetData>
  <sheetProtection/>
  <mergeCells count="1">
    <mergeCell ref="A1:N1"/>
  </mergeCells>
  <printOptions horizontalCentered="1"/>
  <pageMargins left="0.1968503937007874" right="0.1968503937007874" top="0.3937007874015748" bottom="0.1968503937007874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P8" sqref="P8"/>
    </sheetView>
  </sheetViews>
  <sheetFormatPr defaultColWidth="9.00390625" defaultRowHeight="14.25"/>
  <cols>
    <col min="1" max="1" width="3.875" style="6" customWidth="1"/>
    <col min="2" max="2" width="12.25390625" style="7" customWidth="1"/>
    <col min="3" max="3" width="17.875" style="7" customWidth="1"/>
    <col min="4" max="4" width="13.00390625" style="6" customWidth="1"/>
    <col min="5" max="5" width="11.375" style="6" customWidth="1"/>
    <col min="6" max="6" width="10.125" style="6" customWidth="1"/>
    <col min="7" max="7" width="7.75390625" style="6" customWidth="1"/>
    <col min="8" max="8" width="9.375" style="6" customWidth="1"/>
    <col min="9" max="9" width="7.50390625" style="6" customWidth="1"/>
    <col min="10" max="10" width="6.00390625" style="6" customWidth="1"/>
    <col min="11" max="11" width="7.00390625" style="26" customWidth="1"/>
    <col min="12" max="13" width="6.125" style="6" customWidth="1"/>
    <col min="14" max="14" width="16.625" style="6" customWidth="1"/>
    <col min="15" max="15" width="9.00390625" style="27" customWidth="1"/>
    <col min="16" max="16384" width="9.00390625" style="6" customWidth="1"/>
  </cols>
  <sheetData>
    <row r="1" spans="1:13" ht="29.2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</row>
    <row r="2" spans="1:14" ht="33" customHeight="1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9" t="s">
        <v>5</v>
      </c>
      <c r="G2" s="28" t="s">
        <v>76</v>
      </c>
      <c r="H2" s="13" t="s">
        <v>7</v>
      </c>
      <c r="I2" s="13" t="s">
        <v>8</v>
      </c>
      <c r="J2" s="9" t="s">
        <v>9</v>
      </c>
      <c r="K2" s="37" t="s">
        <v>10</v>
      </c>
      <c r="L2" s="13" t="s">
        <v>77</v>
      </c>
      <c r="M2" s="38" t="s">
        <v>78</v>
      </c>
      <c r="N2" s="38" t="s">
        <v>79</v>
      </c>
    </row>
    <row r="3" spans="1:15" ht="30.75" customHeight="1">
      <c r="A3" s="29">
        <v>1</v>
      </c>
      <c r="B3" s="15" t="s">
        <v>16</v>
      </c>
      <c r="C3" s="30" t="s">
        <v>17</v>
      </c>
      <c r="D3" s="30" t="s">
        <v>27</v>
      </c>
      <c r="E3" s="30">
        <v>1703010220</v>
      </c>
      <c r="F3" s="1" t="s">
        <v>113</v>
      </c>
      <c r="G3" s="30">
        <v>504</v>
      </c>
      <c r="H3" s="31">
        <v>92.124</v>
      </c>
      <c r="I3" s="30" t="s">
        <v>80</v>
      </c>
      <c r="J3" s="39" t="s">
        <v>81</v>
      </c>
      <c r="K3" s="40">
        <f>SUM(J3,H3)</f>
        <v>92.124</v>
      </c>
      <c r="L3" s="30">
        <v>1</v>
      </c>
      <c r="M3" s="41" t="s">
        <v>81</v>
      </c>
      <c r="N3" s="5" t="s">
        <v>114</v>
      </c>
      <c r="O3" s="6"/>
    </row>
    <row r="4" spans="1:15" ht="30.75" customHeight="1">
      <c r="A4" s="29">
        <v>2</v>
      </c>
      <c r="B4" s="15" t="s">
        <v>16</v>
      </c>
      <c r="C4" s="30" t="s">
        <v>17</v>
      </c>
      <c r="D4" s="30" t="s">
        <v>27</v>
      </c>
      <c r="E4" s="30">
        <v>1703010213</v>
      </c>
      <c r="F4" s="30" t="s">
        <v>82</v>
      </c>
      <c r="G4" s="30">
        <v>486</v>
      </c>
      <c r="H4" s="31">
        <v>91.968</v>
      </c>
      <c r="I4" s="30" t="s">
        <v>83</v>
      </c>
      <c r="J4" s="39"/>
      <c r="K4" s="40">
        <f>SUM(J4,H4)</f>
        <v>91.968</v>
      </c>
      <c r="L4" s="30">
        <v>2</v>
      </c>
      <c r="M4" s="41" t="s">
        <v>81</v>
      </c>
      <c r="N4" s="20" t="s">
        <v>81</v>
      </c>
      <c r="O4" s="6"/>
    </row>
    <row r="5" spans="1:15" ht="30.75" customHeight="1">
      <c r="A5" s="29">
        <v>3</v>
      </c>
      <c r="B5" s="15" t="s">
        <v>16</v>
      </c>
      <c r="C5" s="30" t="s">
        <v>17</v>
      </c>
      <c r="D5" s="30" t="s">
        <v>27</v>
      </c>
      <c r="E5" s="30">
        <v>1703010222</v>
      </c>
      <c r="F5" s="30" t="s">
        <v>84</v>
      </c>
      <c r="G5" s="30">
        <v>580</v>
      </c>
      <c r="H5" s="31">
        <v>91.648</v>
      </c>
      <c r="I5" s="30" t="s">
        <v>85</v>
      </c>
      <c r="J5" s="39"/>
      <c r="K5" s="40">
        <f>SUM(J5,H5)</f>
        <v>91.648</v>
      </c>
      <c r="L5" s="30">
        <v>3</v>
      </c>
      <c r="M5" s="41" t="s">
        <v>81</v>
      </c>
      <c r="N5" s="5" t="s">
        <v>114</v>
      </c>
      <c r="O5" s="6"/>
    </row>
    <row r="6" spans="1:15" ht="30.75" customHeight="1">
      <c r="A6" s="29">
        <v>4</v>
      </c>
      <c r="B6" s="15" t="s">
        <v>16</v>
      </c>
      <c r="C6" s="30" t="s">
        <v>17</v>
      </c>
      <c r="D6" s="30" t="s">
        <v>86</v>
      </c>
      <c r="E6" s="30">
        <v>1702020619</v>
      </c>
      <c r="F6" s="30" t="s">
        <v>87</v>
      </c>
      <c r="G6" s="30">
        <v>499</v>
      </c>
      <c r="H6" s="31">
        <v>91.416</v>
      </c>
      <c r="I6" s="30" t="s">
        <v>88</v>
      </c>
      <c r="J6" s="39"/>
      <c r="K6" s="40">
        <f>SUM(J6,H6)</f>
        <v>91.416</v>
      </c>
      <c r="L6" s="30">
        <v>4</v>
      </c>
      <c r="M6" s="41" t="s">
        <v>81</v>
      </c>
      <c r="N6" s="20" t="s">
        <v>81</v>
      </c>
      <c r="O6" s="6"/>
    </row>
    <row r="7" spans="1:15" ht="30.75" customHeight="1">
      <c r="A7" s="29">
        <v>5</v>
      </c>
      <c r="B7" s="15" t="s">
        <v>16</v>
      </c>
      <c r="C7" s="30" t="s">
        <v>17</v>
      </c>
      <c r="D7" s="30" t="s">
        <v>23</v>
      </c>
      <c r="E7" s="30">
        <v>1703010319</v>
      </c>
      <c r="F7" s="30" t="s">
        <v>89</v>
      </c>
      <c r="G7" s="30">
        <v>460</v>
      </c>
      <c r="H7" s="31">
        <v>91.336</v>
      </c>
      <c r="I7" s="30" t="s">
        <v>90</v>
      </c>
      <c r="J7" s="39"/>
      <c r="K7" s="40">
        <f>SUM(J7,H7)</f>
        <v>91.336</v>
      </c>
      <c r="L7" s="30">
        <v>5</v>
      </c>
      <c r="M7" s="41" t="s">
        <v>81</v>
      </c>
      <c r="N7" s="5" t="s">
        <v>114</v>
      </c>
      <c r="O7" s="6"/>
    </row>
    <row r="8" spans="1:15" ht="30.75" customHeight="1">
      <c r="A8" s="29">
        <v>6</v>
      </c>
      <c r="B8" s="15" t="s">
        <v>16</v>
      </c>
      <c r="C8" s="30" t="s">
        <v>17</v>
      </c>
      <c r="D8" s="32" t="s">
        <v>27</v>
      </c>
      <c r="E8" s="33">
        <v>1703010918</v>
      </c>
      <c r="F8" s="32" t="s">
        <v>91</v>
      </c>
      <c r="G8" s="20" t="s">
        <v>92</v>
      </c>
      <c r="H8" s="31">
        <v>91.324</v>
      </c>
      <c r="I8" s="30" t="s">
        <v>93</v>
      </c>
      <c r="J8" s="20"/>
      <c r="K8" s="40" t="s">
        <v>94</v>
      </c>
      <c r="L8" s="30">
        <v>6</v>
      </c>
      <c r="M8" s="20"/>
      <c r="N8" s="5" t="s">
        <v>114</v>
      </c>
      <c r="O8" s="6"/>
    </row>
    <row r="9" spans="1:14" ht="30.75" customHeight="1">
      <c r="A9" s="29">
        <v>7</v>
      </c>
      <c r="B9" s="15" t="s">
        <v>16</v>
      </c>
      <c r="C9" s="30" t="s">
        <v>63</v>
      </c>
      <c r="D9" s="30" t="s">
        <v>64</v>
      </c>
      <c r="E9" s="30" t="s">
        <v>95</v>
      </c>
      <c r="F9" s="30" t="s">
        <v>96</v>
      </c>
      <c r="G9" s="15" t="s">
        <v>97</v>
      </c>
      <c r="H9" s="30" t="s">
        <v>98</v>
      </c>
      <c r="I9" s="30" t="s">
        <v>99</v>
      </c>
      <c r="J9" s="30"/>
      <c r="K9" s="30">
        <v>88.26</v>
      </c>
      <c r="L9" s="15" t="s">
        <v>15</v>
      </c>
      <c r="M9" s="30"/>
      <c r="N9" s="30"/>
    </row>
    <row r="10" spans="1:14" ht="30.75" customHeight="1">
      <c r="A10" s="29">
        <v>8</v>
      </c>
      <c r="B10" s="15" t="s">
        <v>16</v>
      </c>
      <c r="C10" s="30" t="s">
        <v>55</v>
      </c>
      <c r="D10" s="30" t="s">
        <v>56</v>
      </c>
      <c r="E10" s="30" t="s">
        <v>100</v>
      </c>
      <c r="F10" s="30" t="s">
        <v>101</v>
      </c>
      <c r="G10" s="15" t="s">
        <v>102</v>
      </c>
      <c r="H10" s="30" t="s">
        <v>103</v>
      </c>
      <c r="I10" s="30" t="s">
        <v>104</v>
      </c>
      <c r="J10" s="30"/>
      <c r="K10" s="30">
        <v>86.47</v>
      </c>
      <c r="L10" s="15" t="s">
        <v>15</v>
      </c>
      <c r="M10" s="30"/>
      <c r="N10" s="30"/>
    </row>
    <row r="11" spans="1:14" ht="30.75" customHeight="1">
      <c r="A11" s="29">
        <v>9</v>
      </c>
      <c r="B11" s="15" t="s">
        <v>16</v>
      </c>
      <c r="C11" s="30" t="s">
        <v>68</v>
      </c>
      <c r="D11" s="30" t="s">
        <v>73</v>
      </c>
      <c r="E11" s="30">
        <v>1618040222</v>
      </c>
      <c r="F11" s="30" t="s">
        <v>105</v>
      </c>
      <c r="G11" s="15">
        <v>425</v>
      </c>
      <c r="H11" s="30">
        <v>83.99</v>
      </c>
      <c r="I11" s="30" t="s">
        <v>106</v>
      </c>
      <c r="J11" s="30"/>
      <c r="K11" s="30">
        <v>83.99</v>
      </c>
      <c r="L11" s="15" t="s">
        <v>15</v>
      </c>
      <c r="M11" s="30"/>
      <c r="N11" s="30"/>
    </row>
    <row r="12" spans="1:14" ht="30.75" customHeight="1">
      <c r="A12" s="29">
        <v>10</v>
      </c>
      <c r="B12" s="20"/>
      <c r="C12" s="20"/>
      <c r="D12" s="20"/>
      <c r="E12" s="34"/>
      <c r="F12" s="34"/>
      <c r="G12" s="34"/>
      <c r="H12" s="35"/>
      <c r="I12" s="34"/>
      <c r="J12" s="34"/>
      <c r="K12" s="35"/>
      <c r="L12" s="34"/>
      <c r="M12" s="20"/>
      <c r="N12" s="42"/>
    </row>
  </sheetData>
  <sheetProtection/>
  <mergeCells count="1">
    <mergeCell ref="A1:M1"/>
  </mergeCells>
  <printOptions horizont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3.375" style="6" customWidth="1"/>
    <col min="2" max="2" width="10.75390625" style="7" customWidth="1"/>
    <col min="3" max="3" width="7.75390625" style="8" customWidth="1"/>
    <col min="4" max="4" width="9.50390625" style="6" customWidth="1"/>
    <col min="5" max="5" width="6.125" style="6" customWidth="1"/>
    <col min="6" max="6" width="5.375" style="6" customWidth="1"/>
    <col min="7" max="7" width="6.00390625" style="6" customWidth="1"/>
    <col min="8" max="8" width="6.25390625" style="6" customWidth="1"/>
    <col min="9" max="9" width="2.625" style="6" customWidth="1"/>
    <col min="10" max="10" width="5.375" style="6" customWidth="1"/>
    <col min="11" max="11" width="5.125" style="6" customWidth="1"/>
    <col min="12" max="12" width="82.25390625" style="6" customWidth="1"/>
    <col min="13" max="16384" width="9.00390625" style="6" customWidth="1"/>
  </cols>
  <sheetData>
    <row r="1" spans="1:12" ht="29.25" customHeight="1">
      <c r="A1" s="4" t="s">
        <v>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9" t="s">
        <v>0</v>
      </c>
      <c r="B2" s="10" t="s">
        <v>1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107</v>
      </c>
      <c r="H2" s="13" t="s">
        <v>8</v>
      </c>
      <c r="I2" s="11" t="s">
        <v>9</v>
      </c>
      <c r="J2" s="13" t="s">
        <v>10</v>
      </c>
      <c r="K2" s="13" t="s">
        <v>108</v>
      </c>
      <c r="L2" s="23" t="s">
        <v>109</v>
      </c>
    </row>
    <row r="3" spans="1:12" ht="36" customHeight="1">
      <c r="A3" s="14">
        <v>1</v>
      </c>
      <c r="B3" s="15" t="s">
        <v>16</v>
      </c>
      <c r="C3" s="16" t="s">
        <v>86</v>
      </c>
      <c r="D3" s="17">
        <v>1702020619</v>
      </c>
      <c r="E3" s="18" t="s">
        <v>87</v>
      </c>
      <c r="F3" s="19">
        <v>499</v>
      </c>
      <c r="G3" s="20">
        <v>91.416</v>
      </c>
      <c r="H3" s="20" t="s">
        <v>88</v>
      </c>
      <c r="I3" s="20"/>
      <c r="J3" s="20" t="s">
        <v>110</v>
      </c>
      <c r="K3" s="19"/>
      <c r="L3" s="24" t="s">
        <v>111</v>
      </c>
    </row>
    <row r="4" spans="1:12" ht="36" customHeight="1">
      <c r="A4" s="14">
        <v>2</v>
      </c>
      <c r="B4" s="21"/>
      <c r="C4" s="20"/>
      <c r="D4" s="18"/>
      <c r="E4" s="18"/>
      <c r="F4" s="20"/>
      <c r="G4" s="22"/>
      <c r="H4" s="20"/>
      <c r="I4" s="20"/>
      <c r="J4" s="22"/>
      <c r="K4" s="19"/>
      <c r="L4" s="24"/>
    </row>
    <row r="5" spans="1:12" ht="36" customHeight="1">
      <c r="A5" s="14">
        <v>3</v>
      </c>
      <c r="B5" s="21"/>
      <c r="C5" s="20"/>
      <c r="D5" s="18"/>
      <c r="E5" s="18"/>
      <c r="F5" s="20"/>
      <c r="G5" s="22"/>
      <c r="H5" s="20"/>
      <c r="I5" s="20"/>
      <c r="J5" s="20"/>
      <c r="K5" s="19"/>
      <c r="L5" s="24"/>
    </row>
    <row r="6" spans="1:12" ht="36" customHeight="1">
      <c r="A6" s="14">
        <v>4</v>
      </c>
      <c r="B6" s="21"/>
      <c r="C6" s="20"/>
      <c r="D6" s="20"/>
      <c r="E6" s="20"/>
      <c r="F6" s="20"/>
      <c r="G6" s="20"/>
      <c r="H6" s="20"/>
      <c r="I6" s="20"/>
      <c r="J6" s="20"/>
      <c r="K6" s="20"/>
      <c r="L6" s="25"/>
    </row>
    <row r="7" spans="1:12" ht="36" customHeight="1">
      <c r="A7" s="14">
        <v>5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5"/>
    </row>
  </sheetData>
  <sheetProtection/>
  <mergeCells count="1">
    <mergeCell ref="A1:L1"/>
  </mergeCells>
  <printOptions/>
  <pageMargins left="0.1968503937007874" right="0.1968503937007874" top="0.3937007874015748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Mafei</cp:lastModifiedBy>
  <cp:lastPrinted>2020-09-29T00:34:09Z</cp:lastPrinted>
  <dcterms:created xsi:type="dcterms:W3CDTF">1996-12-17T01:32:42Z</dcterms:created>
  <dcterms:modified xsi:type="dcterms:W3CDTF">2020-09-29T00:40:07Z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